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31"/>
  </bookViews>
  <sheets>
    <sheet name="年度计划" sheetId="1" r:id="rId1"/>
    <sheet name="双随机" sheetId="2" r:id="rId2"/>
  </sheets>
  <calcPr calcId="144525"/>
</workbook>
</file>

<file path=xl/sharedStrings.xml><?xml version="1.0" encoding="utf-8"?>
<sst xmlns="http://schemas.openxmlformats.org/spreadsheetml/2006/main" count="142" uniqueCount="77">
  <si>
    <t>北京市大兴区国防动员办公室2026年行政检查计划</t>
  </si>
  <si>
    <r>
      <rPr>
        <b/>
        <sz val="20"/>
        <rFont val="方正小标宋简体"/>
        <charset val="134"/>
      </rPr>
      <t>检查主体</t>
    </r>
    <r>
      <rPr>
        <sz val="20"/>
        <rFont val="方正小标宋简体"/>
        <charset val="134"/>
      </rPr>
      <t>：北京市大兴区国防动员办公室</t>
    </r>
  </si>
  <si>
    <t>序号</t>
  </si>
  <si>
    <t>任务名称（检查项目）</t>
  </si>
  <si>
    <t>责任部门</t>
  </si>
  <si>
    <t>制定任务依据</t>
  </si>
  <si>
    <t>任务类型</t>
  </si>
  <si>
    <t>检查类型</t>
  </si>
  <si>
    <t>是否采用双随机方式</t>
  </si>
  <si>
    <t>检查方式</t>
  </si>
  <si>
    <t>检查单
编号</t>
  </si>
  <si>
    <t>检查层级</t>
  </si>
  <si>
    <t>任务日期自</t>
  </si>
  <si>
    <t>任务日期至</t>
  </si>
  <si>
    <t>是否涉企</t>
  </si>
  <si>
    <t>检查对象范围</t>
  </si>
  <si>
    <t>安全类检查</t>
  </si>
  <si>
    <t>检查对象（管理对象）基数</t>
  </si>
  <si>
    <t>检查比例</t>
  </si>
  <si>
    <t>检查频次</t>
  </si>
  <si>
    <t>计划现场检查次数</t>
  </si>
  <si>
    <t>计划非现场检查次数</t>
  </si>
  <si>
    <t>单次检查周期</t>
  </si>
  <si>
    <t>北京市大兴区国防动员办公室人防工程质量监督日常现场任务</t>
  </si>
  <si>
    <t>综合二科</t>
  </si>
  <si>
    <t>《中华人民共和国人民防空法》《建设工程质量管理条例》《北京市人民防空条例》《北京市建设工程质量条例》《房屋建筑和市政基础设施工程质量监督管理规定》《人民防空工程建设管理规定》《人民防空专用设备生产安装管理暂行办法》《北京市人民防空工程质量监督管理规定》《北京市人民防空工程竣工验收办法》</t>
  </si>
  <si>
    <t>单部门</t>
  </si>
  <si>
    <t>日常检查</t>
  </si>
  <si>
    <t>否</t>
  </si>
  <si>
    <t>现场检查</t>
  </si>
  <si>
    <t>大人防〔2025〕2号</t>
  </si>
  <si>
    <t>区级</t>
  </si>
  <si>
    <t>人防工程</t>
  </si>
  <si>
    <t>是</t>
  </si>
  <si>
    <t>一年两次</t>
  </si>
  <si>
    <t>0.5天</t>
  </si>
  <si>
    <t>北京市大兴区国防动员办公室人防工程竣工验收备案完成情况检查日常非现场实施任务</t>
  </si>
  <si>
    <t>《北京市建设工程质量条例》《北京市人民防空条例》《北京市民防局关于印发&lt;人防工程竣工验收备案管理办法&gt;的通知》《北京市人民防空工程竣工验收办法》</t>
  </si>
  <si>
    <t>非现场检查</t>
  </si>
  <si>
    <t>大人防〔2025〕3号</t>
  </si>
  <si>
    <t>建设单位</t>
  </si>
  <si>
    <t>一年一次</t>
  </si>
  <si>
    <t>北京市大兴区国防动员办公室人民防空通信警报建设监督检查日常非现场实施任务</t>
  </si>
  <si>
    <t>人民防空管理事务中心</t>
  </si>
  <si>
    <t xml:space="preserve">《中华人民共和国人民防空法》
</t>
  </si>
  <si>
    <t>大人防〔2025〕28号</t>
  </si>
  <si>
    <t>人民防空警报设备设施</t>
  </si>
  <si>
    <t>北京市大兴区国防动员办公室人民防空防护设备产品质量、维护管理等检查日常现场任务</t>
  </si>
  <si>
    <t>综合二科、
人民防空管理事务中心</t>
  </si>
  <si>
    <t>《人民防空防护设备管理办法》</t>
  </si>
  <si>
    <t>大人防〔2025〕15号</t>
  </si>
  <si>
    <t>北京市大兴区国防动员办公室人民防空防护设备产品质量、维护管理等检查日常非现场实施任务</t>
  </si>
  <si>
    <t>大人防〔2025〕16号</t>
  </si>
  <si>
    <t>北京市大兴区国防动员办公室人防工程使用安全、维护管理监督检查日常现场任务</t>
  </si>
  <si>
    <t>《北京市人民防空工程建设与使用管理》
《北京市人民防空工程和普通地下室安全使用管理办法》
《北京市安全生产条例》
《中华人民共和国人民防空法》
《北京市人民防空条例》</t>
  </si>
  <si>
    <t>大人防〔2025〕22号</t>
  </si>
  <si>
    <t>人防工程使用场所</t>
  </si>
  <si>
    <t>北京市大兴区国防动员办公室人防工程使用安全监督检查日常非现场实施任务</t>
  </si>
  <si>
    <t>《北京市人民防空工程建设与使用管理》
《北京市人民防空工程和普通地下室安全使用管理办法》
《北京市安全生产条例》</t>
  </si>
  <si>
    <t>大人防〔2025〕21号</t>
  </si>
  <si>
    <t>合计：
任务数量：7  
计划检查总量：130,其中计划现场检查次数60,其中计划非现场检查次数70</t>
  </si>
  <si>
    <r>
      <t>本机关对同一企业实施入企检查年度频次上限：</t>
    </r>
    <r>
      <rPr>
        <u/>
        <sz val="16"/>
        <rFont val="方正小标宋简体"/>
        <charset val="134"/>
      </rPr>
      <t xml:space="preserve">      2    次/年   </t>
    </r>
    <r>
      <rPr>
        <sz val="16"/>
        <rFont val="方正小标宋简体"/>
        <charset val="134"/>
      </rPr>
      <t>（请根据本机关内部监管统筹情况录入，实施办理政务服务或者依申请实施的入企勘验、责令改正后的入企复查、针对非现场监管线索实施的入企核查以及办理投诉举报、转办交办线索等实施的行政检查，可以不受频次上限限制。）</t>
    </r>
  </si>
  <si>
    <t>2026年度北京市大兴区国防动员办公室部门联合双随机抽查计划</t>
  </si>
  <si>
    <t>计划名称</t>
  </si>
  <si>
    <t>任务名称</t>
  </si>
  <si>
    <t>发起部门</t>
  </si>
  <si>
    <t>参与部门</t>
  </si>
  <si>
    <t>部门联合抽查事项</t>
  </si>
  <si>
    <t>本部门抽查事项（检查项目）</t>
  </si>
  <si>
    <t>抽查日期自</t>
  </si>
  <si>
    <t>抽查日期至</t>
  </si>
  <si>
    <t>实施部门（检查主体）</t>
  </si>
  <si>
    <t>抽取对象（管理对象）基数</t>
  </si>
  <si>
    <t>抽取（检查）比例</t>
  </si>
  <si>
    <t>抽查检查对象数量</t>
  </si>
  <si>
    <t>无</t>
  </si>
  <si>
    <t>合计：
任务数量：0  
计划检查总量：0,其中计划现场检查次数0,其中计划非现场检查次数0</t>
  </si>
</sst>
</file>

<file path=xl/styles.xml><?xml version="1.0" encoding="utf-8"?>
<styleSheet xmlns="http://schemas.openxmlformats.org/spreadsheetml/2006/main">
  <numFmts count="5">
    <numFmt numFmtId="176" formatCode="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20"/>
      <name val="方正小标宋简体"/>
      <charset val="134"/>
    </font>
    <font>
      <sz val="12"/>
      <color indexed="8"/>
      <name val="黑体"/>
      <charset val="1"/>
    </font>
    <font>
      <sz val="12"/>
      <color theme="1"/>
      <name val="宋体"/>
      <charset val="134"/>
      <scheme val="minor"/>
    </font>
    <font>
      <sz val="12"/>
      <color rgb="FF000000"/>
      <name val="宋体"/>
      <charset val="1"/>
    </font>
    <font>
      <sz val="12"/>
      <name val="黑体"/>
      <charset val="134"/>
    </font>
    <font>
      <b/>
      <sz val="16"/>
      <name val="宋体"/>
      <charset val="134"/>
      <scheme val="minor"/>
    </font>
    <font>
      <sz val="16"/>
      <name val="宋体"/>
      <charset val="134"/>
      <scheme val="minor"/>
    </font>
    <font>
      <i/>
      <sz val="16"/>
      <name val="宋体"/>
      <charset val="134"/>
      <scheme val="minor"/>
    </font>
    <font>
      <b/>
      <sz val="20"/>
      <name val="方正小标宋简体"/>
      <charset val="134"/>
    </font>
    <font>
      <sz val="16"/>
      <name val="CESI黑体-GB2312"/>
      <charset val="134"/>
    </font>
    <font>
      <sz val="16"/>
      <color theme="1"/>
      <name val="宋体"/>
      <charset val="134"/>
      <scheme val="minor"/>
    </font>
    <font>
      <sz val="16"/>
      <name val="方正小标宋简体"/>
      <charset val="134"/>
    </font>
    <font>
      <i/>
      <sz val="16"/>
      <name val="方正小标宋简体"/>
      <charset val="134"/>
    </font>
    <font>
      <sz val="28"/>
      <color theme="1"/>
      <name val="宋体"/>
      <charset val="134"/>
      <scheme val="minor"/>
    </font>
    <font>
      <sz val="28"/>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u/>
      <sz val="16"/>
      <name val="方正小标宋简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6" borderId="0" applyNumberFormat="0" applyBorder="0" applyAlignment="0" applyProtection="0">
      <alignment vertical="center"/>
    </xf>
    <xf numFmtId="0" fontId="31" fillId="2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4" fillId="2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10" applyNumberFormat="0" applyFont="0" applyAlignment="0" applyProtection="0">
      <alignment vertical="center"/>
    </xf>
    <xf numFmtId="0" fontId="24" fillId="28"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8" applyNumberFormat="0" applyFill="0" applyAlignment="0" applyProtection="0">
      <alignment vertical="center"/>
    </xf>
    <xf numFmtId="0" fontId="18" fillId="0" borderId="8" applyNumberFormat="0" applyFill="0" applyAlignment="0" applyProtection="0">
      <alignment vertical="center"/>
    </xf>
    <xf numFmtId="0" fontId="24" fillId="21" borderId="0" applyNumberFormat="0" applyBorder="0" applyAlignment="0" applyProtection="0">
      <alignment vertical="center"/>
    </xf>
    <xf numFmtId="0" fontId="21" fillId="0" borderId="12" applyNumberFormat="0" applyFill="0" applyAlignment="0" applyProtection="0">
      <alignment vertical="center"/>
    </xf>
    <xf numFmtId="0" fontId="24" fillId="20" borderId="0" applyNumberFormat="0" applyBorder="0" applyAlignment="0" applyProtection="0">
      <alignment vertical="center"/>
    </xf>
    <xf numFmtId="0" fontId="25" fillId="14" borderId="9" applyNumberFormat="0" applyAlignment="0" applyProtection="0">
      <alignment vertical="center"/>
    </xf>
    <xf numFmtId="0" fontId="34" fillId="14" borderId="13" applyNumberFormat="0" applyAlignment="0" applyProtection="0">
      <alignment vertical="center"/>
    </xf>
    <xf numFmtId="0" fontId="17" fillId="6" borderId="7" applyNumberFormat="0" applyAlignment="0" applyProtection="0">
      <alignment vertical="center"/>
    </xf>
    <xf numFmtId="0" fontId="16" fillId="25" borderId="0" applyNumberFormat="0" applyBorder="0" applyAlignment="0" applyProtection="0">
      <alignment vertical="center"/>
    </xf>
    <xf numFmtId="0" fontId="24" fillId="13" borderId="0" applyNumberFormat="0" applyBorder="0" applyAlignment="0" applyProtection="0">
      <alignment vertical="center"/>
    </xf>
    <xf numFmtId="0" fontId="33" fillId="0" borderId="14" applyNumberFormat="0" applyFill="0" applyAlignment="0" applyProtection="0">
      <alignment vertical="center"/>
    </xf>
    <xf numFmtId="0" fontId="27" fillId="0" borderId="11" applyNumberFormat="0" applyFill="0" applyAlignment="0" applyProtection="0">
      <alignment vertical="center"/>
    </xf>
    <xf numFmtId="0" fontId="32" fillId="24" borderId="0" applyNumberFormat="0" applyBorder="0" applyAlignment="0" applyProtection="0">
      <alignment vertical="center"/>
    </xf>
    <xf numFmtId="0" fontId="30" fillId="19" borderId="0" applyNumberFormat="0" applyBorder="0" applyAlignment="0" applyProtection="0">
      <alignment vertical="center"/>
    </xf>
    <xf numFmtId="0" fontId="16" fillId="32" borderId="0" applyNumberFormat="0" applyBorder="0" applyAlignment="0" applyProtection="0">
      <alignment vertical="center"/>
    </xf>
    <xf numFmtId="0" fontId="24" fillId="12" borderId="0" applyNumberFormat="0" applyBorder="0" applyAlignment="0" applyProtection="0">
      <alignment vertical="center"/>
    </xf>
    <xf numFmtId="0" fontId="16" fillId="31"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4" borderId="0" applyNumberFormat="0" applyBorder="0" applyAlignment="0" applyProtection="0">
      <alignment vertical="center"/>
    </xf>
    <xf numFmtId="0" fontId="24" fillId="17" borderId="0" applyNumberFormat="0" applyBorder="0" applyAlignment="0" applyProtection="0">
      <alignment vertical="center"/>
    </xf>
    <xf numFmtId="0" fontId="24" fillId="11" borderId="0" applyNumberFormat="0" applyBorder="0" applyAlignment="0" applyProtection="0">
      <alignment vertical="center"/>
    </xf>
    <xf numFmtId="0" fontId="16" fillId="29" borderId="0" applyNumberFormat="0" applyBorder="0" applyAlignment="0" applyProtection="0">
      <alignment vertical="center"/>
    </xf>
    <xf numFmtId="0" fontId="16" fillId="3" borderId="0" applyNumberFormat="0" applyBorder="0" applyAlignment="0" applyProtection="0">
      <alignment vertical="center"/>
    </xf>
    <xf numFmtId="0" fontId="24" fillId="10" borderId="0" applyNumberFormat="0" applyBorder="0" applyAlignment="0" applyProtection="0">
      <alignment vertical="center"/>
    </xf>
    <xf numFmtId="0" fontId="16" fillId="2"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6" fillId="7" borderId="0" applyNumberFormat="0" applyBorder="0" applyAlignment="0" applyProtection="0">
      <alignment vertical="center"/>
    </xf>
    <xf numFmtId="0" fontId="24" fillId="18" borderId="0" applyNumberFormat="0" applyBorder="0" applyAlignment="0" applyProtection="0">
      <alignment vertical="center"/>
    </xf>
  </cellStyleXfs>
  <cellXfs count="42">
    <xf numFmtId="0" fontId="0" fillId="0" borderId="0" xfId="0">
      <alignment vertical="center"/>
    </xf>
    <xf numFmtId="0" fontId="1"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0" xfId="0"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0" xfId="0" applyFont="1">
      <alignment vertical="center"/>
    </xf>
    <xf numFmtId="0" fontId="7" fillId="0" borderId="0" xfId="0" applyFont="1" applyBorder="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Fill="1" applyAlignment="1">
      <alignment horizontal="justify" vertical="center"/>
    </xf>
    <xf numFmtId="0" fontId="8" fillId="0" borderId="0" xfId="0" applyFont="1" applyAlignment="1">
      <alignment horizontal="center" vertical="center"/>
    </xf>
    <xf numFmtId="0" fontId="7" fillId="0" borderId="0" xfId="0" applyFont="1">
      <alignment vertical="center"/>
    </xf>
    <xf numFmtId="0" fontId="1" fillId="0" borderId="0" xfId="0" applyFont="1" applyAlignment="1">
      <alignment horizontal="center" vertical="center"/>
    </xf>
    <xf numFmtId="0" fontId="9" fillId="0" borderId="0" xfId="0" applyFont="1" applyAlignment="1">
      <alignment horizontal="left" vertical="center"/>
    </xf>
    <xf numFmtId="0" fontId="1" fillId="0" borderId="0" xfId="0" applyFont="1" applyAlignment="1">
      <alignment horizontal="left" vertical="center"/>
    </xf>
    <xf numFmtId="0" fontId="10"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58" fontId="11" fillId="0" borderId="2" xfId="0" applyNumberFormat="1" applyFont="1" applyBorder="1" applyAlignment="1">
      <alignment horizontal="center" vertical="center" wrapText="1"/>
    </xf>
    <xf numFmtId="0" fontId="11" fillId="0" borderId="2" xfId="0" applyFont="1" applyFill="1" applyBorder="1" applyAlignment="1">
      <alignment horizontal="center" vertical="center" wrapText="1"/>
    </xf>
    <xf numFmtId="58" fontId="11"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3" fillId="0" borderId="0" xfId="0" applyFont="1" applyAlignment="1">
      <alignment horizontal="left" vertical="center" wrapText="1"/>
    </xf>
    <xf numFmtId="0" fontId="14" fillId="0" borderId="0" xfId="0" applyFont="1" applyBorder="1" applyAlignment="1">
      <alignment horizontal="center" vertical="center" wrapText="1"/>
    </xf>
    <xf numFmtId="176" fontId="14" fillId="0" borderId="0" xfId="11" applyNumberFormat="1" applyFont="1" applyBorder="1" applyAlignment="1">
      <alignment horizontal="center" vertical="center" wrapText="1"/>
    </xf>
    <xf numFmtId="176" fontId="11" fillId="0" borderId="2" xfId="11" applyNumberFormat="1" applyFont="1" applyBorder="1" applyAlignment="1">
      <alignment horizontal="center" vertical="center" wrapText="1"/>
    </xf>
    <xf numFmtId="176" fontId="11" fillId="0" borderId="1" xfId="11" applyNumberFormat="1" applyFont="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10" fontId="14" fillId="0" borderId="0" xfId="11" applyNumberFormat="1" applyFont="1" applyFill="1" applyBorder="1" applyAlignment="1">
      <alignment horizontal="center" vertical="center" wrapText="1"/>
    </xf>
    <xf numFmtId="176" fontId="15" fillId="0" borderId="0" xfId="11" applyNumberFormat="1" applyFont="1" applyFill="1" applyBorder="1" applyAlignment="1">
      <alignment horizontal="center" vertical="center"/>
    </xf>
    <xf numFmtId="10" fontId="14" fillId="0" borderId="0" xfId="11" applyNumberFormat="1" applyFont="1" applyBorder="1" applyAlignment="1">
      <alignment horizontal="center" vertical="center" wrapText="1"/>
    </xf>
    <xf numFmtId="0" fontId="11"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6"/>
  <sheetViews>
    <sheetView tabSelected="1" zoomScale="60" zoomScaleNormal="60" topLeftCell="A10" workbookViewId="0">
      <selection activeCell="A13" sqref="$A13:$XFD13"/>
    </sheetView>
  </sheetViews>
  <sheetFormatPr defaultColWidth="9" defaultRowHeight="20.4"/>
  <cols>
    <col min="1" max="1" width="11.462962962963" style="14" customWidth="1"/>
    <col min="2" max="2" width="31.5" style="15" customWidth="1"/>
    <col min="3" max="3" width="16.6296296296296" style="15" customWidth="1"/>
    <col min="4" max="4" width="89.5" style="16" customWidth="1"/>
    <col min="5" max="14" width="16.6296296296296" style="14" customWidth="1"/>
    <col min="15" max="15" width="16.6296296296296" style="17" customWidth="1"/>
    <col min="16" max="20" width="16.6296296296296" style="14" customWidth="1"/>
    <col min="21" max="21" width="21.2962962962963" style="18" customWidth="1"/>
    <col min="22" max="22" width="16" style="18" customWidth="1"/>
    <col min="23" max="23" width="20" style="18" customWidth="1"/>
    <col min="24" max="16384" width="9" style="18"/>
  </cols>
  <sheetData>
    <row r="1" ht="34" customHeight="1" spans="1:21">
      <c r="A1" s="19" t="s">
        <v>0</v>
      </c>
      <c r="B1" s="19"/>
      <c r="C1" s="19"/>
      <c r="D1" s="19"/>
      <c r="E1" s="19"/>
      <c r="F1" s="19"/>
      <c r="G1" s="19"/>
      <c r="H1" s="19"/>
      <c r="I1" s="19"/>
      <c r="J1" s="19"/>
      <c r="K1" s="19"/>
      <c r="L1" s="19"/>
      <c r="M1" s="19"/>
      <c r="N1" s="19"/>
      <c r="O1" s="19"/>
      <c r="P1" s="19"/>
      <c r="Q1" s="19"/>
      <c r="R1" s="19"/>
      <c r="S1" s="19"/>
      <c r="T1" s="19"/>
      <c r="U1" s="19"/>
    </row>
    <row r="2" ht="68.4" customHeight="1" spans="1:21">
      <c r="A2" s="19"/>
      <c r="B2" s="19"/>
      <c r="C2" s="19"/>
      <c r="D2" s="19"/>
      <c r="E2" s="19"/>
      <c r="F2" s="19"/>
      <c r="G2" s="19"/>
      <c r="H2" s="19"/>
      <c r="I2" s="19"/>
      <c r="J2" s="19"/>
      <c r="K2" s="19"/>
      <c r="L2" s="19"/>
      <c r="M2" s="19"/>
      <c r="N2" s="19"/>
      <c r="O2" s="19"/>
      <c r="P2" s="19"/>
      <c r="Q2" s="19"/>
      <c r="R2" s="19"/>
      <c r="S2" s="19"/>
      <c r="T2" s="19"/>
      <c r="U2" s="19"/>
    </row>
    <row r="3" customFormat="1" ht="68.4" customHeight="1" spans="1:21">
      <c r="A3" s="20" t="s">
        <v>1</v>
      </c>
      <c r="B3" s="21"/>
      <c r="C3" s="21"/>
      <c r="D3" s="21"/>
      <c r="E3" s="19"/>
      <c r="F3" s="19"/>
      <c r="G3" s="19"/>
      <c r="H3" s="19"/>
      <c r="I3" s="19"/>
      <c r="J3" s="19"/>
      <c r="K3" s="19"/>
      <c r="L3" s="19"/>
      <c r="M3" s="19"/>
      <c r="N3" s="19"/>
      <c r="O3" s="19"/>
      <c r="P3" s="19"/>
      <c r="Q3" s="19"/>
      <c r="R3" s="19"/>
      <c r="S3" s="19"/>
      <c r="T3" s="19"/>
      <c r="U3" s="19"/>
    </row>
    <row r="4" s="12" customFormat="1" ht="80" customHeight="1" spans="1:21">
      <c r="A4" s="22" t="s">
        <v>2</v>
      </c>
      <c r="B4" s="22" t="s">
        <v>3</v>
      </c>
      <c r="C4" s="22" t="s">
        <v>4</v>
      </c>
      <c r="D4" s="22" t="s">
        <v>5</v>
      </c>
      <c r="E4" s="22" t="s">
        <v>6</v>
      </c>
      <c r="F4" s="22" t="s">
        <v>7</v>
      </c>
      <c r="G4" s="22" t="s">
        <v>8</v>
      </c>
      <c r="H4" s="22" t="s">
        <v>9</v>
      </c>
      <c r="I4" s="22" t="s">
        <v>10</v>
      </c>
      <c r="J4" s="22" t="s">
        <v>11</v>
      </c>
      <c r="K4" s="22" t="s">
        <v>12</v>
      </c>
      <c r="L4" s="22" t="s">
        <v>13</v>
      </c>
      <c r="M4" s="22" t="s">
        <v>14</v>
      </c>
      <c r="N4" s="22" t="s">
        <v>15</v>
      </c>
      <c r="O4" s="22" t="s">
        <v>16</v>
      </c>
      <c r="P4" s="22" t="s">
        <v>17</v>
      </c>
      <c r="Q4" s="22" t="s">
        <v>18</v>
      </c>
      <c r="R4" s="22" t="s">
        <v>19</v>
      </c>
      <c r="S4" s="22" t="s">
        <v>20</v>
      </c>
      <c r="T4" s="22" t="s">
        <v>21</v>
      </c>
      <c r="U4" s="22" t="s">
        <v>22</v>
      </c>
    </row>
    <row r="5" ht="120" customHeight="1" spans="1:21">
      <c r="A5" s="23">
        <v>1</v>
      </c>
      <c r="B5" s="23" t="s">
        <v>23</v>
      </c>
      <c r="C5" s="23" t="s">
        <v>24</v>
      </c>
      <c r="D5" s="23" t="s">
        <v>25</v>
      </c>
      <c r="E5" s="23" t="s">
        <v>26</v>
      </c>
      <c r="F5" s="23" t="s">
        <v>27</v>
      </c>
      <c r="G5" s="23" t="s">
        <v>28</v>
      </c>
      <c r="H5" s="23" t="s">
        <v>29</v>
      </c>
      <c r="I5" s="23" t="s">
        <v>30</v>
      </c>
      <c r="J5" s="23" t="s">
        <v>31</v>
      </c>
      <c r="K5" s="27">
        <v>45658</v>
      </c>
      <c r="L5" s="27">
        <v>46022</v>
      </c>
      <c r="M5" s="23" t="s">
        <v>28</v>
      </c>
      <c r="N5" s="23" t="s">
        <v>32</v>
      </c>
      <c r="O5" s="23" t="s">
        <v>33</v>
      </c>
      <c r="P5" s="23">
        <v>120</v>
      </c>
      <c r="Q5" s="34">
        <f>S5/P5</f>
        <v>0.25</v>
      </c>
      <c r="R5" s="23" t="s">
        <v>34</v>
      </c>
      <c r="S5" s="23">
        <v>30</v>
      </c>
      <c r="T5" s="23">
        <v>0</v>
      </c>
      <c r="U5" s="23" t="s">
        <v>35</v>
      </c>
    </row>
    <row r="6" ht="120" customHeight="1" spans="1:21">
      <c r="A6" s="23">
        <v>2</v>
      </c>
      <c r="B6" s="23" t="s">
        <v>36</v>
      </c>
      <c r="C6" s="23" t="s">
        <v>24</v>
      </c>
      <c r="D6" s="23" t="s">
        <v>37</v>
      </c>
      <c r="E6" s="23" t="s">
        <v>26</v>
      </c>
      <c r="F6" s="23" t="s">
        <v>27</v>
      </c>
      <c r="G6" s="23" t="s">
        <v>28</v>
      </c>
      <c r="H6" s="23" t="s">
        <v>38</v>
      </c>
      <c r="I6" s="23" t="s">
        <v>39</v>
      </c>
      <c r="J6" s="23" t="s">
        <v>31</v>
      </c>
      <c r="K6" s="27">
        <v>45658</v>
      </c>
      <c r="L6" s="27">
        <v>46022</v>
      </c>
      <c r="M6" s="23" t="s">
        <v>33</v>
      </c>
      <c r="N6" s="23" t="s">
        <v>40</v>
      </c>
      <c r="O6" s="23" t="s">
        <v>33</v>
      </c>
      <c r="P6" s="23">
        <v>12</v>
      </c>
      <c r="Q6" s="34">
        <f>T6/P6</f>
        <v>0.5</v>
      </c>
      <c r="R6" s="23" t="s">
        <v>41</v>
      </c>
      <c r="S6" s="23">
        <v>0</v>
      </c>
      <c r="T6" s="23">
        <v>6</v>
      </c>
      <c r="U6" s="23" t="s">
        <v>35</v>
      </c>
    </row>
    <row r="7" s="13" customFormat="1" ht="120" customHeight="1" spans="1:21">
      <c r="A7" s="23">
        <v>3</v>
      </c>
      <c r="B7" s="23" t="s">
        <v>42</v>
      </c>
      <c r="C7" s="23" t="s">
        <v>43</v>
      </c>
      <c r="D7" s="23" t="s">
        <v>44</v>
      </c>
      <c r="E7" s="23" t="s">
        <v>26</v>
      </c>
      <c r="F7" s="23" t="s">
        <v>27</v>
      </c>
      <c r="G7" s="23" t="s">
        <v>28</v>
      </c>
      <c r="H7" s="23" t="s">
        <v>38</v>
      </c>
      <c r="I7" s="23" t="s">
        <v>45</v>
      </c>
      <c r="J7" s="23" t="s">
        <v>31</v>
      </c>
      <c r="K7" s="27">
        <v>45658</v>
      </c>
      <c r="L7" s="27">
        <v>46022</v>
      </c>
      <c r="M7" s="23" t="s">
        <v>28</v>
      </c>
      <c r="N7" s="23" t="s">
        <v>46</v>
      </c>
      <c r="O7" s="23" t="s">
        <v>33</v>
      </c>
      <c r="P7" s="23">
        <v>100</v>
      </c>
      <c r="Q7" s="34">
        <f>T7/P7</f>
        <v>0.15</v>
      </c>
      <c r="R7" s="23" t="s">
        <v>41</v>
      </c>
      <c r="S7" s="23">
        <v>0</v>
      </c>
      <c r="T7" s="23">
        <v>15</v>
      </c>
      <c r="U7" s="23" t="s">
        <v>35</v>
      </c>
    </row>
    <row r="8" ht="120" customHeight="1" spans="1:21">
      <c r="A8" s="23">
        <v>4</v>
      </c>
      <c r="B8" s="23" t="s">
        <v>47</v>
      </c>
      <c r="C8" s="23" t="s">
        <v>48</v>
      </c>
      <c r="D8" s="23" t="s">
        <v>49</v>
      </c>
      <c r="E8" s="23" t="s">
        <v>26</v>
      </c>
      <c r="F8" s="23" t="s">
        <v>27</v>
      </c>
      <c r="G8" s="23" t="s">
        <v>28</v>
      </c>
      <c r="H8" s="23" t="s">
        <v>29</v>
      </c>
      <c r="I8" s="23" t="s">
        <v>50</v>
      </c>
      <c r="J8" s="23" t="s">
        <v>31</v>
      </c>
      <c r="K8" s="27">
        <v>45658</v>
      </c>
      <c r="L8" s="27">
        <v>46022</v>
      </c>
      <c r="M8" s="23" t="s">
        <v>28</v>
      </c>
      <c r="N8" s="23" t="s">
        <v>32</v>
      </c>
      <c r="O8" s="23" t="s">
        <v>33</v>
      </c>
      <c r="P8" s="28">
        <v>500</v>
      </c>
      <c r="Q8" s="34">
        <f>S8/P8</f>
        <v>0.02</v>
      </c>
      <c r="R8" s="23" t="s">
        <v>34</v>
      </c>
      <c r="S8" s="23">
        <v>10</v>
      </c>
      <c r="T8" s="23">
        <v>0</v>
      </c>
      <c r="U8" s="23" t="s">
        <v>35</v>
      </c>
    </row>
    <row r="9" ht="120" customHeight="1" spans="1:21">
      <c r="A9" s="23">
        <v>5</v>
      </c>
      <c r="B9" s="23" t="s">
        <v>51</v>
      </c>
      <c r="C9" s="23" t="s">
        <v>48</v>
      </c>
      <c r="D9" s="23" t="s">
        <v>49</v>
      </c>
      <c r="E9" s="23" t="s">
        <v>26</v>
      </c>
      <c r="F9" s="23" t="s">
        <v>27</v>
      </c>
      <c r="G9" s="23" t="s">
        <v>28</v>
      </c>
      <c r="H9" s="23" t="s">
        <v>38</v>
      </c>
      <c r="I9" s="23" t="s">
        <v>52</v>
      </c>
      <c r="J9" s="23" t="s">
        <v>31</v>
      </c>
      <c r="K9" s="27">
        <v>45658</v>
      </c>
      <c r="L9" s="27">
        <v>46022</v>
      </c>
      <c r="M9" s="23" t="s">
        <v>28</v>
      </c>
      <c r="N9" s="23" t="s">
        <v>32</v>
      </c>
      <c r="O9" s="23" t="s">
        <v>33</v>
      </c>
      <c r="P9" s="28">
        <f>P8</f>
        <v>500</v>
      </c>
      <c r="Q9" s="34">
        <f>T9/P9</f>
        <v>0.05</v>
      </c>
      <c r="R9" s="23" t="s">
        <v>34</v>
      </c>
      <c r="S9" s="23">
        <v>0</v>
      </c>
      <c r="T9" s="23">
        <v>25</v>
      </c>
      <c r="U9" s="23" t="s">
        <v>35</v>
      </c>
    </row>
    <row r="10" ht="120" customHeight="1" spans="1:21">
      <c r="A10" s="23">
        <v>6</v>
      </c>
      <c r="B10" s="23" t="s">
        <v>53</v>
      </c>
      <c r="C10" s="23" t="s">
        <v>43</v>
      </c>
      <c r="D10" s="23" t="s">
        <v>54</v>
      </c>
      <c r="E10" s="23" t="s">
        <v>26</v>
      </c>
      <c r="F10" s="23" t="s">
        <v>27</v>
      </c>
      <c r="G10" s="23" t="s">
        <v>28</v>
      </c>
      <c r="H10" s="23" t="s">
        <v>29</v>
      </c>
      <c r="I10" s="23" t="s">
        <v>55</v>
      </c>
      <c r="J10" s="23" t="s">
        <v>31</v>
      </c>
      <c r="K10" s="27">
        <v>45658</v>
      </c>
      <c r="L10" s="27">
        <v>46022</v>
      </c>
      <c r="M10" s="23" t="s">
        <v>28</v>
      </c>
      <c r="N10" s="23" t="s">
        <v>56</v>
      </c>
      <c r="O10" s="23" t="s">
        <v>33</v>
      </c>
      <c r="P10" s="28">
        <v>400</v>
      </c>
      <c r="Q10" s="34">
        <f>S10/P10</f>
        <v>0.05</v>
      </c>
      <c r="R10" s="23" t="s">
        <v>34</v>
      </c>
      <c r="S10" s="23">
        <v>20</v>
      </c>
      <c r="T10" s="23">
        <v>0</v>
      </c>
      <c r="U10" s="23" t="s">
        <v>35</v>
      </c>
    </row>
    <row r="11" ht="120" customHeight="1" spans="1:21">
      <c r="A11" s="23">
        <v>7</v>
      </c>
      <c r="B11" s="24" t="s">
        <v>57</v>
      </c>
      <c r="C11" s="24" t="s">
        <v>43</v>
      </c>
      <c r="D11" s="24" t="s">
        <v>58</v>
      </c>
      <c r="E11" s="24" t="s">
        <v>26</v>
      </c>
      <c r="F11" s="23" t="s">
        <v>27</v>
      </c>
      <c r="G11" s="24" t="s">
        <v>28</v>
      </c>
      <c r="H11" s="24" t="s">
        <v>38</v>
      </c>
      <c r="I11" s="23" t="s">
        <v>59</v>
      </c>
      <c r="J11" s="24" t="s">
        <v>31</v>
      </c>
      <c r="K11" s="29">
        <v>45658</v>
      </c>
      <c r="L11" s="29">
        <v>46022</v>
      </c>
      <c r="M11" s="24" t="s">
        <v>28</v>
      </c>
      <c r="N11" s="24" t="s">
        <v>56</v>
      </c>
      <c r="O11" s="24" t="s">
        <v>33</v>
      </c>
      <c r="P11" s="30">
        <v>400</v>
      </c>
      <c r="Q11" s="35">
        <f>T11/P11</f>
        <v>0.06</v>
      </c>
      <c r="R11" s="23" t="s">
        <v>34</v>
      </c>
      <c r="S11" s="24">
        <v>0</v>
      </c>
      <c r="T11" s="24">
        <v>24</v>
      </c>
      <c r="U11" s="24" t="s">
        <v>35</v>
      </c>
    </row>
    <row r="12" ht="173" customHeight="1" spans="1:21">
      <c r="A12" s="25" t="s">
        <v>60</v>
      </c>
      <c r="B12" s="25"/>
      <c r="C12" s="25"/>
      <c r="D12" s="25"/>
      <c r="E12" s="25"/>
      <c r="F12" s="25"/>
      <c r="G12" s="25"/>
      <c r="H12" s="25"/>
      <c r="I12" s="25"/>
      <c r="J12" s="25"/>
      <c r="K12" s="25"/>
      <c r="L12" s="25"/>
      <c r="M12" s="25"/>
      <c r="N12" s="25"/>
      <c r="O12" s="25"/>
      <c r="P12" s="25"/>
      <c r="Q12" s="25"/>
      <c r="R12" s="25"/>
      <c r="S12" s="25"/>
      <c r="T12" s="25"/>
      <c r="U12" s="25"/>
    </row>
    <row r="13" ht="80" customHeight="1" spans="1:21">
      <c r="A13" s="26" t="s">
        <v>61</v>
      </c>
      <c r="B13" s="26"/>
      <c r="C13" s="26"/>
      <c r="D13" s="26"/>
      <c r="E13" s="26"/>
      <c r="F13" s="26"/>
      <c r="G13" s="26"/>
      <c r="H13" s="26"/>
      <c r="I13" s="26"/>
      <c r="J13" s="26"/>
      <c r="K13" s="26"/>
      <c r="L13" s="26"/>
      <c r="M13" s="26"/>
      <c r="N13" s="26"/>
      <c r="O13" s="31"/>
      <c r="P13" s="26"/>
      <c r="Q13" s="26"/>
      <c r="R13" s="26"/>
      <c r="S13" s="26"/>
      <c r="T13" s="26"/>
      <c r="U13" s="26"/>
    </row>
    <row r="14" ht="112" customHeight="1" spans="16:23">
      <c r="P14" s="32"/>
      <c r="Q14" s="36"/>
      <c r="R14" s="37"/>
      <c r="S14" s="36"/>
      <c r="T14" s="36"/>
      <c r="U14" s="36"/>
      <c r="V14" s="32"/>
      <c r="W14" s="32"/>
    </row>
    <row r="15" ht="90" customHeight="1" spans="16:23">
      <c r="P15" s="33"/>
      <c r="Q15" s="38"/>
      <c r="R15" s="39"/>
      <c r="S15" s="36"/>
      <c r="T15" s="36"/>
      <c r="U15" s="36"/>
      <c r="V15" s="33"/>
      <c r="W15" s="40"/>
    </row>
    <row r="16" spans="19:23">
      <c r="S16" s="41"/>
      <c r="T16" s="41"/>
      <c r="U16" s="41"/>
      <c r="V16" s="41"/>
      <c r="W16" s="41"/>
    </row>
  </sheetData>
  <sheetProtection formatCells="0" insertHyperlinks="0" autoFilter="0"/>
  <mergeCells count="3">
    <mergeCell ref="A12:U12"/>
    <mergeCell ref="A13:U13"/>
    <mergeCell ref="A1:U2"/>
  </mergeCells>
  <printOptions horizontalCentered="1"/>
  <pageMargins left="0.357638888888889" right="0.357638888888889" top="0.60625" bottom="0.60625" header="0.5" footer="0.5"/>
  <pageSetup paperSize="8" scale="4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
  <sheetViews>
    <sheetView workbookViewId="0">
      <selection activeCell="I8" sqref="I8"/>
    </sheetView>
  </sheetViews>
  <sheetFormatPr defaultColWidth="9" defaultRowHeight="14.4" outlineLevelRow="3"/>
  <cols>
    <col min="7" max="8" width="12" customWidth="1"/>
  </cols>
  <sheetData>
    <row r="1" ht="45" customHeight="1" spans="1:16">
      <c r="A1" s="1" t="s">
        <v>62</v>
      </c>
      <c r="B1" s="1"/>
      <c r="C1" s="1"/>
      <c r="D1" s="1"/>
      <c r="E1" s="1"/>
      <c r="F1" s="1"/>
      <c r="G1" s="1"/>
      <c r="H1" s="1"/>
      <c r="I1" s="1"/>
      <c r="J1" s="1"/>
      <c r="K1" s="1"/>
      <c r="L1" s="1"/>
      <c r="M1" s="1"/>
      <c r="N1" s="1"/>
      <c r="O1" s="1"/>
      <c r="P1" s="1"/>
    </row>
    <row r="2" ht="78" spans="1:16">
      <c r="A2" s="2" t="s">
        <v>2</v>
      </c>
      <c r="B2" s="3" t="s">
        <v>63</v>
      </c>
      <c r="C2" s="3" t="s">
        <v>64</v>
      </c>
      <c r="D2" s="3" t="s">
        <v>65</v>
      </c>
      <c r="E2" s="3" t="s">
        <v>66</v>
      </c>
      <c r="F2" s="3" t="s">
        <v>67</v>
      </c>
      <c r="G2" s="3" t="s">
        <v>68</v>
      </c>
      <c r="H2" s="3" t="s">
        <v>15</v>
      </c>
      <c r="I2" s="3" t="s">
        <v>16</v>
      </c>
      <c r="J2" s="3" t="s">
        <v>69</v>
      </c>
      <c r="K2" s="3" t="s">
        <v>70</v>
      </c>
      <c r="L2" s="3" t="s">
        <v>71</v>
      </c>
      <c r="M2" s="8" t="s">
        <v>72</v>
      </c>
      <c r="N2" s="8" t="s">
        <v>73</v>
      </c>
      <c r="O2" s="9" t="s">
        <v>74</v>
      </c>
      <c r="P2" s="10" t="s">
        <v>22</v>
      </c>
    </row>
    <row r="3" ht="62" customHeight="1" spans="1:16">
      <c r="A3" s="4">
        <v>1</v>
      </c>
      <c r="B3" s="5" t="s">
        <v>75</v>
      </c>
      <c r="C3" s="6"/>
      <c r="D3" s="6"/>
      <c r="E3" s="6"/>
      <c r="F3" s="6"/>
      <c r="G3" s="6"/>
      <c r="H3" s="6"/>
      <c r="I3" s="6"/>
      <c r="J3" s="6"/>
      <c r="K3" s="6"/>
      <c r="L3" s="6"/>
      <c r="M3" s="6"/>
      <c r="N3" s="6"/>
      <c r="O3" s="6"/>
      <c r="P3" s="11"/>
    </row>
    <row r="4" ht="78" customHeight="1" spans="1:16">
      <c r="A4" s="7" t="s">
        <v>76</v>
      </c>
      <c r="B4" s="7"/>
      <c r="C4" s="7"/>
      <c r="D4" s="7"/>
      <c r="E4" s="7"/>
      <c r="F4" s="7"/>
      <c r="G4" s="7"/>
      <c r="H4" s="7"/>
      <c r="I4" s="7"/>
      <c r="J4" s="7"/>
      <c r="K4" s="7"/>
      <c r="L4" s="7"/>
      <c r="M4" s="7"/>
      <c r="N4" s="7"/>
      <c r="O4" s="7"/>
      <c r="P4" s="7"/>
    </row>
  </sheetData>
  <mergeCells count="3">
    <mergeCell ref="A1:P1"/>
    <mergeCell ref="B3:P3"/>
    <mergeCell ref="A4:P4"/>
  </mergeCells>
  <pageMargins left="0.75" right="0.75" top="1" bottom="1" header="0.5" footer="0.5"/>
  <pageSetup paperSize="9" scale="8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年度计划</vt:lpstr>
      <vt:lpstr>双随机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ZDhxcs</dc:creator>
  <cp:lastModifiedBy>喵兔</cp:lastModifiedBy>
  <dcterms:created xsi:type="dcterms:W3CDTF">2025-02-01T23:08:00Z</dcterms:created>
  <cp:lastPrinted>2025-03-11T11:37:00Z</cp:lastPrinted>
  <dcterms:modified xsi:type="dcterms:W3CDTF">2026-03-13T06:30:02Z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AE7B036365BC4F21A40175F15FF97438_13</vt:lpwstr>
  </property>
  <property fmtid="{D5CDD505-2E9C-101B-9397-08002B2CF9AE}" pid="3" name="KSOProductBuildVer">
    <vt:lpwstr>2052-11.8.2.8696</vt:lpwstr>
  </property>
</Properties>
</file>